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L194"/>
  <c r="L195"/>
  <c r="L175"/>
  <c r="L176"/>
  <c r="L156"/>
  <c r="L157"/>
  <c r="L137"/>
  <c r="L138"/>
  <c r="L118"/>
  <c r="L119"/>
  <c r="L99"/>
  <c r="L100"/>
  <c r="L80"/>
  <c r="L81"/>
  <c r="L61"/>
  <c r="L62"/>
  <c r="L42"/>
  <c r="L43"/>
  <c r="L2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H43" l="1"/>
  <c r="J43"/>
  <c r="F62"/>
  <c r="H62"/>
  <c r="J62"/>
  <c r="F81"/>
  <c r="J81"/>
  <c r="F100"/>
  <c r="H100"/>
  <c r="J100"/>
  <c r="G138"/>
  <c r="I138"/>
  <c r="G157"/>
  <c r="I157"/>
  <c r="G176"/>
  <c r="I176"/>
  <c r="G195"/>
  <c r="I195"/>
  <c r="I81"/>
  <c r="H81"/>
  <c r="G81"/>
  <c r="G62"/>
  <c r="F43"/>
  <c r="L24"/>
  <c r="L196" s="1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<sst xmlns="http://schemas.openxmlformats.org/spreadsheetml/2006/main" count="230" uniqueCount="72">
  <si>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</si>
  <si>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</si>
  <si>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</si>
  <si>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</si>
  <si>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</si>
  <si>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</si>
  <si>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</si>
  <si>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</si>
  <si>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</si>
  <si>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</si>
  <si>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</si>
  <si>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</si>
  <si>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</si>
  <si>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</si>
  <si>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</si>
  <si>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</si>
  <si>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</si>
  <si>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</si>
  <si>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</si>
  <si>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</si>
  <si>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</si>
  <si>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</si>
  <si>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</si>
  <si>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</si>
  <si>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</si>
  <si>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</si>
  <si>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</si>
  <si>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</si>
  <si>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</si>
  <si>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</si>
  <si>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</si>
  <si>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</si>
  <si>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</si>
  <si>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</si>
  <si>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</si>
  <si>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</si>
  <si>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</si>
  <si>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</si>
  <si>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</si>
  <si>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</si>
  <si>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салат из свежей капусты</t>
  </si>
  <si>
    <t>кофейный напиток</t>
  </si>
  <si>
    <t>икра кабачковая</t>
  </si>
  <si>
    <t>плов из отварной птицы</t>
  </si>
  <si>
    <t>напиток фруктовый</t>
  </si>
  <si>
    <t>пшеничный</t>
  </si>
  <si>
    <t>помидор свежий порционно</t>
  </si>
  <si>
    <t>тефтели в соусе с гороховым пюре</t>
  </si>
  <si>
    <t>рыба паровая с овощами с отварным рисом</t>
  </si>
  <si>
    <t>салат из свеклы с маслом</t>
  </si>
  <si>
    <t>каша рисовая молочная</t>
  </si>
  <si>
    <t>батон</t>
  </si>
  <si>
    <t>какао напиток</t>
  </si>
  <si>
    <t>масло сливочное</t>
  </si>
  <si>
    <t>рагу из овощей с мясом</t>
  </si>
  <si>
    <t>огурец свежий порционно</t>
  </si>
  <si>
    <t>гуляш из мяса с отварными рожками</t>
  </si>
  <si>
    <t>картофель тушеный с мясом</t>
  </si>
  <si>
    <t>зеленый горошек</t>
  </si>
  <si>
    <t>фрикадельки в соусе с картофельным пюре</t>
  </si>
  <si>
    <t>кура паровая с овощами с кашей гречневой рассыпчатой</t>
  </si>
  <si>
    <t>яйцо вареное</t>
  </si>
  <si>
    <t>макароны отварные с сыром</t>
  </si>
  <si>
    <t>бутерброд с повидлом</t>
  </si>
  <si>
    <t>401,  309</t>
  </si>
  <si>
    <t>105,  126</t>
  </si>
  <si>
    <t>288, 302</t>
  </si>
  <si>
    <t>директор</t>
  </si>
  <si>
    <t>сентябрь</t>
  </si>
  <si>
    <t>Безмогорычная Е.В.</t>
  </si>
  <si>
    <t>помидор порционно</t>
  </si>
  <si>
    <t>89, 304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</si>
</sst>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185" sqref="F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67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68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220</v>
      </c>
      <c r="G6" s="40">
        <v>20</v>
      </c>
      <c r="H6" s="40">
        <v>26</v>
      </c>
      <c r="I6" s="40">
        <v>27</v>
      </c>
      <c r="J6" s="40">
        <v>417</v>
      </c>
      <c r="K6" s="41">
        <v>115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40</v>
      </c>
      <c r="G7" s="43">
        <v>1</v>
      </c>
      <c r="H7" s="43">
        <v>4</v>
      </c>
      <c r="I7" s="43">
        <v>3</v>
      </c>
      <c r="J7" s="43">
        <v>48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</v>
      </c>
      <c r="I8" s="43">
        <v>31</v>
      </c>
      <c r="J8" s="43">
        <v>123</v>
      </c>
      <c r="K8" s="44">
        <v>399</v>
      </c>
      <c r="L8" s="51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</v>
      </c>
      <c r="I9" s="43">
        <v>21</v>
      </c>
      <c r="J9" s="43">
        <v>109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31</v>
      </c>
      <c r="I13" s="19">
        <f t="shared" si="0"/>
        <v>82</v>
      </c>
      <c r="J13" s="19">
        <f t="shared" si="0"/>
        <v>697</v>
      </c>
      <c r="K13" s="25"/>
      <c r="L13" s="19">
        <v>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3">G13+G23</f>
        <v>25</v>
      </c>
      <c r="H24" s="32">
        <f t="shared" si="3"/>
        <v>31</v>
      </c>
      <c r="I24" s="32">
        <f t="shared" si="3"/>
        <v>82</v>
      </c>
      <c r="J24" s="32">
        <f t="shared" si="3"/>
        <v>697</v>
      </c>
      <c r="K24" s="32"/>
      <c r="L24" s="32">
        <f t="shared" ref="L24" si="4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37</v>
      </c>
      <c r="H25" s="40">
        <v>21</v>
      </c>
      <c r="I25" s="40">
        <v>69</v>
      </c>
      <c r="J25" s="40">
        <v>589</v>
      </c>
      <c r="K25" s="41">
        <v>105</v>
      </c>
      <c r="L25" s="40"/>
    </row>
    <row r="26" spans="1:12" ht="15">
      <c r="A26" s="14"/>
      <c r="B26" s="15"/>
      <c r="C26" s="11"/>
      <c r="D26" s="6"/>
      <c r="E26" s="42" t="s">
        <v>70</v>
      </c>
      <c r="F26" s="43">
        <v>60</v>
      </c>
      <c r="G26" s="43">
        <v>0</v>
      </c>
      <c r="H26" s="43">
        <v>0</v>
      </c>
      <c r="I26" s="43">
        <v>1</v>
      </c>
      <c r="J26" s="43">
        <v>7</v>
      </c>
      <c r="K26" s="44">
        <v>70</v>
      </c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2</v>
      </c>
      <c r="H27" s="43">
        <v>2</v>
      </c>
      <c r="I27" s="43">
        <v>19</v>
      </c>
      <c r="J27" s="43">
        <v>93</v>
      </c>
      <c r="K27" s="44">
        <v>158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</v>
      </c>
      <c r="I28" s="43">
        <v>21</v>
      </c>
      <c r="J28" s="43">
        <v>109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5">SUM(G25:G31)</f>
        <v>42</v>
      </c>
      <c r="H32" s="19">
        <f t="shared" ref="H32" si="6">SUM(H25:H31)</f>
        <v>24</v>
      </c>
      <c r="I32" s="19">
        <f t="shared" ref="I32" si="7">SUM(I25:I31)</f>
        <v>110</v>
      </c>
      <c r="J32" s="19">
        <f t="shared" ref="J32" si="8">SUM(J25:J31)</f>
        <v>798</v>
      </c>
      <c r="K32" s="25"/>
      <c r="L32" s="19">
        <v>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3">G32+G42</f>
        <v>42</v>
      </c>
      <c r="H43" s="32">
        <f t="shared" ref="H43" si="14">H32+H42</f>
        <v>24</v>
      </c>
      <c r="I43" s="32">
        <f t="shared" ref="I43" si="15">I32+I42</f>
        <v>110</v>
      </c>
      <c r="J43" s="32">
        <f t="shared" ref="J43:L43" si="16">J32+J42</f>
        <v>798</v>
      </c>
      <c r="K43" s="32"/>
      <c r="L43" s="32">
        <f t="shared" si="16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230</v>
      </c>
      <c r="G44" s="40">
        <v>35</v>
      </c>
      <c r="H44" s="40">
        <v>10</v>
      </c>
      <c r="I44" s="40">
        <v>40</v>
      </c>
      <c r="J44" s="40">
        <v>459</v>
      </c>
      <c r="K44" s="41" t="s">
        <v>71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60</v>
      </c>
      <c r="G45" s="43">
        <v>1</v>
      </c>
      <c r="H45" s="43">
        <v>2</v>
      </c>
      <c r="I45" s="43">
        <v>12</v>
      </c>
      <c r="J45" s="43">
        <v>45</v>
      </c>
      <c r="K45" s="44">
        <v>51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2</v>
      </c>
      <c r="H46" s="43">
        <v>2</v>
      </c>
      <c r="I46" s="43">
        <v>19</v>
      </c>
      <c r="J46" s="43">
        <v>93</v>
      </c>
      <c r="K46" s="44">
        <v>158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</v>
      </c>
      <c r="I47" s="43">
        <v>21</v>
      </c>
      <c r="J47" s="43">
        <v>109</v>
      </c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41</v>
      </c>
      <c r="H51" s="19">
        <f t="shared" ref="H51" si="18">SUM(H44:H50)</f>
        <v>15</v>
      </c>
      <c r="I51" s="19">
        <f t="shared" ref="I51" si="19">SUM(I44:I50)</f>
        <v>92</v>
      </c>
      <c r="J51" s="19">
        <f t="shared" ref="J51" si="20">SUM(J44:J50)</f>
        <v>706</v>
      </c>
      <c r="K51" s="25"/>
      <c r="L51" s="19">
        <v>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5">G51+G61</f>
        <v>41</v>
      </c>
      <c r="H62" s="32">
        <f t="shared" ref="H62" si="26">H51+H61</f>
        <v>15</v>
      </c>
      <c r="I62" s="32">
        <f t="shared" ref="I62" si="27">I51+I61</f>
        <v>92</v>
      </c>
      <c r="J62" s="32">
        <f t="shared" ref="J62:L62" si="28">J51+J61</f>
        <v>706</v>
      </c>
      <c r="K62" s="32"/>
      <c r="L62" s="32">
        <f t="shared" si="28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9</v>
      </c>
      <c r="H63" s="40">
        <v>13</v>
      </c>
      <c r="I63" s="40">
        <v>32</v>
      </c>
      <c r="J63" s="40">
        <v>281</v>
      </c>
      <c r="K63" s="41"/>
      <c r="L63" s="40"/>
    </row>
    <row r="64" spans="1:12" ht="15">
      <c r="A64" s="23"/>
      <c r="B64" s="15"/>
      <c r="C64" s="11"/>
      <c r="D64" s="6"/>
      <c r="E64" s="42" t="s">
        <v>53</v>
      </c>
      <c r="F64" s="43">
        <v>10</v>
      </c>
      <c r="G64" s="43">
        <v>0</v>
      </c>
      <c r="H64" s="43">
        <v>8</v>
      </c>
      <c r="I64" s="43">
        <v>0</v>
      </c>
      <c r="J64" s="43">
        <v>75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4</v>
      </c>
      <c r="I65" s="43">
        <v>25</v>
      </c>
      <c r="J65" s="43">
        <v>137</v>
      </c>
      <c r="K65" s="44">
        <v>462</v>
      </c>
      <c r="L65" s="43"/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2</v>
      </c>
      <c r="H66" s="43">
        <v>1</v>
      </c>
      <c r="I66" s="43">
        <v>13</v>
      </c>
      <c r="J66" s="43">
        <v>69</v>
      </c>
      <c r="K66" s="44">
        <v>125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15</v>
      </c>
      <c r="H70" s="19">
        <f t="shared" ref="H70" si="30">SUM(H63:H69)</f>
        <v>26</v>
      </c>
      <c r="I70" s="19">
        <f t="shared" ref="I70" si="31">SUM(I63:I69)</f>
        <v>70</v>
      </c>
      <c r="J70" s="19">
        <f t="shared" ref="J70" si="32">SUM(J63:J69)</f>
        <v>562</v>
      </c>
      <c r="K70" s="25"/>
      <c r="L70" s="19"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7">G70+G80</f>
        <v>15</v>
      </c>
      <c r="H81" s="32">
        <f t="shared" ref="H81" si="38">H70+H80</f>
        <v>26</v>
      </c>
      <c r="I81" s="32">
        <f t="shared" ref="I81" si="39">I70+I80</f>
        <v>70</v>
      </c>
      <c r="J81" s="32">
        <f t="shared" ref="J81:L81" si="40">J70+J80</f>
        <v>562</v>
      </c>
      <c r="K81" s="32"/>
      <c r="L81" s="32">
        <f t="shared" si="40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220</v>
      </c>
      <c r="G82" s="40">
        <v>7</v>
      </c>
      <c r="H82" s="40">
        <v>11</v>
      </c>
      <c r="I82" s="40">
        <v>15</v>
      </c>
      <c r="J82" s="40">
        <v>223</v>
      </c>
      <c r="K82" s="41">
        <v>125</v>
      </c>
      <c r="L82" s="40"/>
    </row>
    <row r="83" spans="1:12" ht="15">
      <c r="A83" s="23"/>
      <c r="B83" s="15"/>
      <c r="C83" s="11"/>
      <c r="D83" s="6"/>
      <c r="E83" s="42" t="s">
        <v>55</v>
      </c>
      <c r="F83" s="43">
        <v>60</v>
      </c>
      <c r="G83" s="43">
        <v>0</v>
      </c>
      <c r="H83" s="43">
        <v>0</v>
      </c>
      <c r="I83" s="43">
        <v>1</v>
      </c>
      <c r="J83" s="43">
        <v>24</v>
      </c>
      <c r="K83" s="44">
        <v>70</v>
      </c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2</v>
      </c>
      <c r="H84" s="43">
        <v>2</v>
      </c>
      <c r="I84" s="43">
        <v>19</v>
      </c>
      <c r="J84" s="43">
        <v>93</v>
      </c>
      <c r="K84" s="44">
        <v>158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1</v>
      </c>
      <c r="I85" s="43">
        <v>21</v>
      </c>
      <c r="J85" s="43">
        <v>109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1">SUM(G82:G88)</f>
        <v>12</v>
      </c>
      <c r="H89" s="19">
        <f t="shared" ref="H89" si="42">SUM(H82:H88)</f>
        <v>14</v>
      </c>
      <c r="I89" s="19">
        <f t="shared" ref="I89" si="43">SUM(I82:I88)</f>
        <v>56</v>
      </c>
      <c r="J89" s="19">
        <f t="shared" ref="J89" si="44">SUM(J82:J88)</f>
        <v>449</v>
      </c>
      <c r="K89" s="25"/>
      <c r="L89" s="19"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49">G89+G99</f>
        <v>12</v>
      </c>
      <c r="H100" s="32">
        <f t="shared" ref="H100" si="50">H89+H99</f>
        <v>14</v>
      </c>
      <c r="I100" s="32">
        <f t="shared" ref="I100" si="51">I89+I99</f>
        <v>56</v>
      </c>
      <c r="J100" s="32">
        <f t="shared" ref="J100:L100" si="52">J89+J99</f>
        <v>449</v>
      </c>
      <c r="K100" s="32"/>
      <c r="L100" s="32">
        <f t="shared" si="52"/>
        <v>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230</v>
      </c>
      <c r="G101" s="40">
        <v>17</v>
      </c>
      <c r="H101" s="40">
        <v>32</v>
      </c>
      <c r="I101" s="40">
        <v>39</v>
      </c>
      <c r="J101" s="40">
        <v>417</v>
      </c>
      <c r="K101" s="41" t="s">
        <v>64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60</v>
      </c>
      <c r="G102" s="43">
        <v>2</v>
      </c>
      <c r="H102" s="43">
        <v>3</v>
      </c>
      <c r="I102" s="43">
        <v>7</v>
      </c>
      <c r="J102" s="43">
        <v>58</v>
      </c>
      <c r="K102" s="44">
        <v>61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</v>
      </c>
      <c r="H103" s="43">
        <v>2</v>
      </c>
      <c r="I103" s="43">
        <v>19</v>
      </c>
      <c r="J103" s="43">
        <v>93</v>
      </c>
      <c r="K103" s="44">
        <v>158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1</v>
      </c>
      <c r="I104" s="43">
        <v>21</v>
      </c>
      <c r="J104" s="43">
        <v>109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3">SUM(G101:G107)</f>
        <v>24</v>
      </c>
      <c r="H108" s="19">
        <f t="shared" si="53"/>
        <v>38</v>
      </c>
      <c r="I108" s="19">
        <f t="shared" si="53"/>
        <v>86</v>
      </c>
      <c r="J108" s="19">
        <f t="shared" si="53"/>
        <v>677</v>
      </c>
      <c r="K108" s="25"/>
      <c r="L108" s="19"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6">G108+G118</f>
        <v>24</v>
      </c>
      <c r="H119" s="32">
        <f t="shared" ref="H119" si="57">H108+H118</f>
        <v>38</v>
      </c>
      <c r="I119" s="32">
        <f t="shared" ref="I119" si="58">I108+I118</f>
        <v>86</v>
      </c>
      <c r="J119" s="32">
        <f t="shared" ref="J119:L119" si="59">J108+J118</f>
        <v>677</v>
      </c>
      <c r="K119" s="32"/>
      <c r="L119" s="32">
        <f t="shared" si="59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230</v>
      </c>
      <c r="G120" s="40">
        <v>8</v>
      </c>
      <c r="H120" s="40">
        <v>11</v>
      </c>
      <c r="I120" s="40">
        <v>18</v>
      </c>
      <c r="J120" s="40">
        <v>286</v>
      </c>
      <c r="K120" s="41">
        <v>125</v>
      </c>
      <c r="L120" s="40"/>
    </row>
    <row r="121" spans="1:12" ht="15">
      <c r="A121" s="14"/>
      <c r="B121" s="15"/>
      <c r="C121" s="11"/>
      <c r="D121" s="6"/>
      <c r="E121" s="42" t="s">
        <v>58</v>
      </c>
      <c r="F121" s="43">
        <v>40</v>
      </c>
      <c r="G121" s="43">
        <v>1</v>
      </c>
      <c r="H121" s="43">
        <v>2</v>
      </c>
      <c r="I121" s="43">
        <v>1</v>
      </c>
      <c r="J121" s="43">
        <v>38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</v>
      </c>
      <c r="H122" s="43">
        <v>2</v>
      </c>
      <c r="I122" s="43">
        <v>19</v>
      </c>
      <c r="J122" s="43">
        <v>93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1</v>
      </c>
      <c r="I123" s="43">
        <v>21</v>
      </c>
      <c r="J123" s="43">
        <v>109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0">SUM(G120:G126)</f>
        <v>14</v>
      </c>
      <c r="H127" s="19">
        <f t="shared" si="60"/>
        <v>16</v>
      </c>
      <c r="I127" s="19">
        <f t="shared" si="60"/>
        <v>59</v>
      </c>
      <c r="J127" s="19">
        <f t="shared" si="60"/>
        <v>526</v>
      </c>
      <c r="K127" s="25"/>
      <c r="L127" s="19">
        <v>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3">G127+G137</f>
        <v>14</v>
      </c>
      <c r="H138" s="32">
        <f t="shared" ref="H138" si="64">H127+H137</f>
        <v>16</v>
      </c>
      <c r="I138" s="32">
        <f t="shared" ref="I138" si="65">I127+I137</f>
        <v>59</v>
      </c>
      <c r="J138" s="32">
        <f t="shared" ref="J138:L138" si="66">J127+J137</f>
        <v>526</v>
      </c>
      <c r="K138" s="32"/>
      <c r="L138" s="32">
        <f t="shared" si="66"/>
        <v>71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230</v>
      </c>
      <c r="G139" s="40">
        <v>14</v>
      </c>
      <c r="H139" s="40">
        <v>19</v>
      </c>
      <c r="I139" s="40">
        <v>33</v>
      </c>
      <c r="J139" s="40">
        <v>370</v>
      </c>
      <c r="K139" s="41" t="s">
        <v>65</v>
      </c>
      <c r="L139" s="40"/>
    </row>
    <row r="140" spans="1:12" ht="15">
      <c r="A140" s="23"/>
      <c r="B140" s="15"/>
      <c r="C140" s="11"/>
      <c r="D140" s="6"/>
      <c r="E140" s="42" t="s">
        <v>46</v>
      </c>
      <c r="F140" s="43">
        <v>60</v>
      </c>
      <c r="G140" s="43">
        <v>0</v>
      </c>
      <c r="H140" s="43">
        <v>0</v>
      </c>
      <c r="I140" s="43">
        <v>1</v>
      </c>
      <c r="J140" s="43">
        <v>7</v>
      </c>
      <c r="K140" s="44">
        <v>70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0</v>
      </c>
      <c r="I141" s="43">
        <v>31</v>
      </c>
      <c r="J141" s="43">
        <v>123</v>
      </c>
      <c r="K141" s="44">
        <v>399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</v>
      </c>
      <c r="I142" s="43">
        <v>21</v>
      </c>
      <c r="J142" s="43">
        <v>109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18</v>
      </c>
      <c r="H146" s="19">
        <f t="shared" si="67"/>
        <v>20</v>
      </c>
      <c r="I146" s="19">
        <f t="shared" si="67"/>
        <v>86</v>
      </c>
      <c r="J146" s="19">
        <f t="shared" si="67"/>
        <v>609</v>
      </c>
      <c r="K146" s="25"/>
      <c r="L146" s="19">
        <v>71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0">G146+G156</f>
        <v>18</v>
      </c>
      <c r="H157" s="32">
        <f t="shared" ref="H157" si="71">H146+H156</f>
        <v>20</v>
      </c>
      <c r="I157" s="32">
        <f t="shared" ref="I157" si="72">I146+I156</f>
        <v>86</v>
      </c>
      <c r="J157" s="32">
        <f t="shared" ref="J157:L157" si="73">J146+J156</f>
        <v>609</v>
      </c>
      <c r="K157" s="32"/>
      <c r="L157" s="32">
        <f t="shared" si="73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230</v>
      </c>
      <c r="G158" s="40">
        <v>82</v>
      </c>
      <c r="H158" s="40">
        <v>17</v>
      </c>
      <c r="I158" s="40">
        <v>44</v>
      </c>
      <c r="J158" s="40">
        <v>370</v>
      </c>
      <c r="K158" s="41" t="s">
        <v>66</v>
      </c>
      <c r="L158" s="40"/>
    </row>
    <row r="159" spans="1:12" ht="15">
      <c r="A159" s="23"/>
      <c r="B159" s="15"/>
      <c r="C159" s="11"/>
      <c r="D159" s="6"/>
      <c r="E159" s="42" t="s">
        <v>61</v>
      </c>
      <c r="F159" s="43">
        <v>40</v>
      </c>
      <c r="G159" s="43">
        <v>5</v>
      </c>
      <c r="H159" s="43">
        <v>4</v>
      </c>
      <c r="I159" s="43">
        <v>0</v>
      </c>
      <c r="J159" s="43">
        <v>62</v>
      </c>
      <c r="K159" s="44">
        <v>139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</v>
      </c>
      <c r="H160" s="43">
        <v>2</v>
      </c>
      <c r="I160" s="43">
        <v>19</v>
      </c>
      <c r="J160" s="43">
        <v>93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</v>
      </c>
      <c r="I161" s="43">
        <v>21</v>
      </c>
      <c r="J161" s="43">
        <v>109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92</v>
      </c>
      <c r="H165" s="19">
        <f t="shared" si="74"/>
        <v>24</v>
      </c>
      <c r="I165" s="19">
        <f t="shared" si="74"/>
        <v>84</v>
      </c>
      <c r="J165" s="19">
        <f t="shared" si="74"/>
        <v>634</v>
      </c>
      <c r="K165" s="25"/>
      <c r="L165" s="19">
        <v>71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77">G165+G175</f>
        <v>92</v>
      </c>
      <c r="H176" s="32">
        <f t="shared" ref="H176" si="78">H165+H175</f>
        <v>24</v>
      </c>
      <c r="I176" s="32">
        <f t="shared" ref="I176" si="79">I165+I175</f>
        <v>84</v>
      </c>
      <c r="J176" s="32">
        <f t="shared" ref="J176:L176" si="80">J165+J175</f>
        <v>634</v>
      </c>
      <c r="K176" s="32"/>
      <c r="L176" s="32">
        <f t="shared" si="80"/>
        <v>71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24</v>
      </c>
      <c r="H177" s="40">
        <v>25</v>
      </c>
      <c r="I177" s="40">
        <v>36</v>
      </c>
      <c r="J177" s="40">
        <v>352</v>
      </c>
      <c r="K177" s="41">
        <v>309</v>
      </c>
      <c r="L177" s="40"/>
    </row>
    <row r="178" spans="1:12" ht="15">
      <c r="A178" s="23"/>
      <c r="B178" s="15"/>
      <c r="C178" s="11"/>
      <c r="D178" s="6"/>
      <c r="E178" s="42" t="s">
        <v>63</v>
      </c>
      <c r="F178" s="43">
        <v>50</v>
      </c>
      <c r="G178" s="43">
        <v>0</v>
      </c>
      <c r="H178" s="43">
        <v>0</v>
      </c>
      <c r="I178" s="43">
        <v>24</v>
      </c>
      <c r="J178" s="43">
        <v>98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2</v>
      </c>
      <c r="H179" s="43">
        <v>2</v>
      </c>
      <c r="I179" s="43">
        <v>19</v>
      </c>
      <c r="J179" s="43">
        <v>93</v>
      </c>
      <c r="K179" s="44">
        <v>158</v>
      </c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2</v>
      </c>
      <c r="H180" s="43">
        <v>1</v>
      </c>
      <c r="I180" s="43">
        <v>13</v>
      </c>
      <c r="J180" s="43">
        <v>69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28</v>
      </c>
      <c r="H184" s="19">
        <f t="shared" si="81"/>
        <v>28</v>
      </c>
      <c r="I184" s="19">
        <f t="shared" si="81"/>
        <v>92</v>
      </c>
      <c r="J184" s="19">
        <f t="shared" si="81"/>
        <v>612</v>
      </c>
      <c r="K184" s="25"/>
      <c r="L184" s="19"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84">G184+G194</f>
        <v>28</v>
      </c>
      <c r="H195" s="32">
        <f t="shared" ref="H195" si="85">H184+H194</f>
        <v>28</v>
      </c>
      <c r="I195" s="32">
        <f t="shared" ref="I195" si="86">I184+I194</f>
        <v>92</v>
      </c>
      <c r="J195" s="32">
        <f t="shared" ref="J195:L195" si="87">J184+J194</f>
        <v>612</v>
      </c>
      <c r="K195" s="32"/>
      <c r="L195" s="32">
        <f t="shared" si="87"/>
        <v>71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88"/>
        <v>23.6</v>
      </c>
      <c r="I196" s="34">
        <f t="shared" si="88"/>
        <v>81.7</v>
      </c>
      <c r="J196" s="34">
        <f t="shared" si="88"/>
        <v>627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2025-04-03T14:23:41Z</dcterms:modified>
</cp:coreProperties>
</file>